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<sst xmlns="http://schemas.openxmlformats.org/spreadsheetml/2006/main" count="84" uniqueCount="57">
  <si>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</si>
  <si>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</si>
  <si>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</si>
  <si>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</si>
  <si>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</si>
  <si>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</si>
  <si>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</si>
  <si>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</si>
  <si>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</si>
  <si>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</si>
  <si>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</si>
  <si>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</si>
  <si>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</si>
  <si>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</si>
  <si>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</si>
  <si>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</si>
  <si>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</si>
  <si>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</si>
  <si>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</si>
  <si>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</si>
  <si>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</si>
  <si>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</si>
  <si>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</si>
  <si>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</si>
  <si>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</si>
  <si>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</si>
  <si>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</si>
  <si>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</si>
  <si>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</si>
  <si>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</si>
  <si>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</si>
  <si>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</si>
  <si>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</si>
  <si>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</si>
  <si>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</si>
  <si>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</si>
  <si>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</si>
  <si>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</si>
  <si>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</si>
  <si>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</si>
  <si>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</si>
  <si>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</si>
  <si>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</si>
  <si>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</si>
  <si>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</si>
  <si>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</si>
  <si>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</si>
  <si>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</si>
  <si>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</si>
  <si>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</si>
  <si>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</si>
  <si>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</si>
  <si>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</si>
  <si>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</si>
  <si>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22 липня 2019 року</t>
  </si>
  <si>
    <t>Восьмий апеляційний адміністративний суд</t>
  </si>
  <si>
    <t>перше півріччя 2019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</si>
</sst>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10" applyNumberFormat="0" applyAlignment="0" applyProtection="0"/>
    <xf numFmtId="9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4" applyNumberFormat="0" applyFill="0" applyAlignment="0" applyProtection="0"/>
    <xf numFmtId="0" fontId="51" fillId="44" borderId="15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47" borderId="0" applyNumberFormat="0" applyBorder="0" applyAlignment="0" applyProtection="0"/>
    <xf numFmtId="0" fontId="0" fillId="48" borderId="17" applyNumberFormat="0" applyFont="0" applyAlignment="0" applyProtection="0"/>
    <xf numFmtId="0" fontId="58" fillId="46" borderId="1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2" fillId="0" borderId="22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1" fillId="0" borderId="23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7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1" fillId="0" borderId="2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7" fillId="0" borderId="27" xfId="102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1" fillId="0" borderId="24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1" fontId="66" fillId="0" borderId="24" xfId="0" applyNumberFormat="1" applyFont="1" applyBorder="1" applyAlignment="1">
      <alignment horizontal="center" vertical="center" wrapText="1"/>
    </xf>
    <xf numFmtId="1" fontId="66" fillId="0" borderId="24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10" fontId="66" fillId="0" borderId="29" xfId="0" applyNumberFormat="1" applyFont="1" applyBorder="1" applyAlignment="1">
      <alignment horizontal="center" vertical="center" wrapText="1"/>
    </xf>
    <xf numFmtId="10" fontId="66" fillId="0" borderId="3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10" fontId="66" fillId="0" borderId="24" xfId="0" applyNumberFormat="1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27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right" vertical="center" wrapText="1"/>
    </xf>
    <xf numFmtId="183" fontId="70" fillId="0" borderId="24" xfId="0" applyNumberFormat="1" applyFont="1" applyBorder="1" applyAlignment="1">
      <alignment horizontal="right" vertical="center"/>
    </xf>
    <xf numFmtId="183" fontId="70" fillId="0" borderId="24" xfId="0" applyNumberFormat="1" applyFont="1" applyBorder="1" applyAlignment="1">
      <alignment horizontal="right" vertical="center"/>
    </xf>
    <xf numFmtId="1" fontId="70" fillId="0" borderId="24" xfId="0" applyNumberFormat="1" applyFont="1" applyBorder="1" applyAlignment="1">
      <alignment horizontal="right" vertical="center"/>
    </xf>
    <xf numFmtId="0" fontId="70" fillId="0" borderId="24" xfId="0" applyFont="1" applyBorder="1" applyAlignment="1">
      <alignment horizontal="right" vertical="center"/>
    </xf>
    <xf numFmtId="3" fontId="70" fillId="0" borderId="25" xfId="0" applyNumberFormat="1" applyFont="1" applyBorder="1" applyAlignment="1">
      <alignment horizontal="right" vertical="center"/>
    </xf>
    <xf numFmtId="3" fontId="70" fillId="0" borderId="32" xfId="0" applyNumberFormat="1" applyFont="1" applyBorder="1" applyAlignment="1">
      <alignment horizontal="right" vertical="center"/>
    </xf>
    <xf numFmtId="3" fontId="70" fillId="0" borderId="24" xfId="0" applyNumberFormat="1" applyFont="1" applyBorder="1" applyAlignment="1">
      <alignment horizontal="right" vertical="center"/>
    </xf>
    <xf numFmtId="3" fontId="70" fillId="0" borderId="24" xfId="0" applyNumberFormat="1" applyFont="1" applyBorder="1" applyAlignment="1">
      <alignment horizontal="righ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3" sqref="I13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175699</v>
      </c>
      <c r="H1" s="33">
        <v>175699</v>
      </c>
      <c r="I1" s="33">
        <v>4372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>
      <c r="A3" s="5"/>
      <c r="B3" s="6"/>
      <c r="C3" s="48" t="s">
        <v>55</v>
      </c>
      <c r="D3" s="48"/>
      <c r="E3" s="48"/>
      <c r="F3" s="48"/>
      <c r="G3" s="48"/>
      <c r="H3" s="48"/>
      <c r="I3" s="29"/>
      <c r="J3" s="7"/>
    </row>
    <row r="4" spans="1:10" ht="15.75">
      <c r="A4" s="8"/>
      <c r="B4" s="9"/>
      <c r="C4" s="49" t="s">
        <v>0</v>
      </c>
      <c r="D4" s="49"/>
      <c r="E4" s="49"/>
      <c r="F4" s="49"/>
      <c r="G4" s="49"/>
      <c r="H4" s="49"/>
      <c r="I4" s="10"/>
      <c r="J4" s="7"/>
    </row>
    <row r="5" spans="1:10" ht="15.75">
      <c r="A5" s="45" t="s">
        <v>56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15.75">
      <c r="A6" s="28"/>
      <c r="B6" s="29"/>
      <c r="C6" s="6"/>
      <c r="D6" s="49" t="s">
        <v>34</v>
      </c>
      <c r="E6" s="49"/>
      <c r="F6" s="49"/>
      <c r="G6" s="49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2" t="s">
        <v>38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0" t="s">
        <v>4</v>
      </c>
      <c r="C11" s="40"/>
      <c r="D11" s="40"/>
      <c r="E11" s="40"/>
      <c r="F11" s="40"/>
      <c r="G11" s="40"/>
      <c r="H11" s="40"/>
      <c r="I11" s="41" t="s">
        <v>39</v>
      </c>
      <c r="J11" s="40"/>
    </row>
    <row r="12" spans="1:10" ht="27" customHeight="1">
      <c r="A12" s="39" t="s">
        <v>36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70">
        <v>1843</v>
      </c>
      <c r="J13" s="71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72">
        <v>6634</v>
      </c>
      <c r="J14" s="72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72">
        <v>6912</v>
      </c>
      <c r="J15" s="72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72">
        <v>1565</v>
      </c>
      <c r="J16" s="72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73">
        <v>0</v>
      </c>
      <c r="J17" s="72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72">
        <v>40</v>
      </c>
      <c r="J18" s="72"/>
    </row>
    <row r="19" spans="1:10" ht="30" customHeight="1">
      <c r="A19" s="39" t="s">
        <v>37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65">
        <v>0</v>
      </c>
      <c r="J20" s="66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67">
        <f>IF(I14&lt;&gt;0,(I15/I14),0)</f>
        <v>1.0419053361471209</v>
      </c>
      <c r="J21" s="67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68">
        <f>IF(I18&lt;&gt;0,I15/I18,0)</f>
        <v>172.8</v>
      </c>
      <c r="J22" s="68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68">
        <f>IF(I18&lt;&gt;0,SUM(I13:J14)/I18,0)</f>
        <v>211.925</v>
      </c>
      <c r="J23" s="68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68">
        <f>IF(I1&lt;&gt;0,H1/I1,0)</f>
        <v>40.18732845379689</v>
      </c>
      <c r="J24" s="68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69">
        <v>0</v>
      </c>
      <c r="J25" s="69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69">
        <v>0</v>
      </c>
      <c r="J26" s="69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69">
        <v>0</v>
      </c>
      <c r="J27" s="69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69">
        <v>0</v>
      </c>
      <c r="J28" s="69"/>
    </row>
    <row r="29" spans="1:10" ht="15.75">
      <c r="A29" s="1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&amp;L854F3D95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56" t="s">
        <v>40</v>
      </c>
      <c r="B2" s="56"/>
      <c r="C2" s="56"/>
    </row>
    <row r="4" spans="1:4" ht="15">
      <c r="A4" s="17" t="s">
        <v>35</v>
      </c>
      <c r="B4" s="17" t="s">
        <v>4</v>
      </c>
      <c r="C4" s="57" t="s">
        <v>44</v>
      </c>
      <c r="D4" s="57"/>
    </row>
    <row r="5" spans="1:4" ht="17.25" customHeight="1">
      <c r="A5" s="58" t="s">
        <v>36</v>
      </c>
      <c r="B5" s="59"/>
      <c r="C5" s="59"/>
      <c r="D5" s="59"/>
    </row>
    <row r="6" spans="1:4" ht="33.75" customHeight="1">
      <c r="A6" s="17" t="s">
        <v>5</v>
      </c>
      <c r="B6" s="18" t="s">
        <v>6</v>
      </c>
      <c r="C6" s="53" t="s">
        <v>48</v>
      </c>
      <c r="D6" s="53"/>
    </row>
    <row r="7" spans="1:4" ht="38.25" customHeight="1">
      <c r="A7" s="17" t="s">
        <v>7</v>
      </c>
      <c r="B7" s="18" t="s">
        <v>8</v>
      </c>
      <c r="C7" s="57" t="s">
        <v>42</v>
      </c>
      <c r="D7" s="57"/>
    </row>
    <row r="8" spans="1:4" ht="38.25" customHeight="1">
      <c r="A8" s="17" t="s">
        <v>9</v>
      </c>
      <c r="B8" s="18" t="s">
        <v>10</v>
      </c>
      <c r="C8" s="57" t="s">
        <v>43</v>
      </c>
      <c r="D8" s="57"/>
    </row>
    <row r="9" spans="1:4" ht="40.5" customHeight="1">
      <c r="A9" s="17" t="s">
        <v>11</v>
      </c>
      <c r="B9" s="18" t="s">
        <v>12</v>
      </c>
      <c r="C9" s="57" t="s">
        <v>45</v>
      </c>
      <c r="D9" s="57"/>
    </row>
    <row r="10" spans="1:4" ht="45" customHeight="1">
      <c r="A10" s="17" t="s">
        <v>13</v>
      </c>
      <c r="B10" s="18" t="s">
        <v>14</v>
      </c>
      <c r="C10" s="53" t="s">
        <v>52</v>
      </c>
      <c r="D10" s="53"/>
    </row>
    <row r="11" spans="1:4" ht="33.75" customHeight="1">
      <c r="A11" s="17" t="s">
        <v>15</v>
      </c>
      <c r="B11" s="18" t="s">
        <v>16</v>
      </c>
      <c r="C11" s="53" t="s">
        <v>41</v>
      </c>
      <c r="D11" s="53"/>
    </row>
    <row r="12" spans="1:4" ht="20.25" customHeight="1">
      <c r="A12" s="58" t="s">
        <v>37</v>
      </c>
      <c r="B12" s="59"/>
      <c r="C12" s="59"/>
      <c r="D12" s="59"/>
    </row>
    <row r="13" spans="1:4" ht="48" customHeight="1">
      <c r="A13" s="61" t="s">
        <v>17</v>
      </c>
      <c r="B13" s="63" t="s">
        <v>18</v>
      </c>
      <c r="C13" s="53" t="s">
        <v>52</v>
      </c>
      <c r="D13" s="54" t="s">
        <v>50</v>
      </c>
    </row>
    <row r="14" spans="1:4" ht="24.75" customHeight="1">
      <c r="A14" s="62"/>
      <c r="B14" s="64"/>
      <c r="C14" s="53"/>
      <c r="D14" s="55"/>
    </row>
    <row r="15" spans="1:4" ht="30.75" customHeight="1">
      <c r="A15" s="17" t="s">
        <v>19</v>
      </c>
      <c r="B15" s="18" t="s">
        <v>1</v>
      </c>
      <c r="C15" s="60" t="s">
        <v>46</v>
      </c>
      <c r="D15" s="60"/>
    </row>
    <row r="16" spans="1:4" ht="36" customHeight="1">
      <c r="A16" s="17" t="s">
        <v>20</v>
      </c>
      <c r="B16" s="18" t="s">
        <v>21</v>
      </c>
      <c r="C16" s="52" t="s">
        <v>47</v>
      </c>
      <c r="D16" s="52"/>
    </row>
    <row r="17" spans="1:4" ht="46.5" customHeight="1">
      <c r="A17" s="17" t="s">
        <v>22</v>
      </c>
      <c r="B17" s="18" t="s">
        <v>23</v>
      </c>
      <c r="C17" s="51" t="s">
        <v>49</v>
      </c>
      <c r="D17" s="51"/>
    </row>
    <row r="18" spans="1:4" ht="93" customHeight="1">
      <c r="A18" s="17" t="s">
        <v>24</v>
      </c>
      <c r="B18" s="18" t="s">
        <v>2</v>
      </c>
      <c r="C18" s="51" t="s">
        <v>53</v>
      </c>
      <c r="D18" s="52"/>
    </row>
    <row r="19" spans="1:3" ht="15">
      <c r="A19" s="19"/>
      <c r="B19" s="20"/>
      <c r="C19" s="20"/>
    </row>
    <row r="20" spans="1:4" ht="15">
      <c r="A20" s="50" t="s">
        <v>51</v>
      </c>
      <c r="B20" s="50"/>
      <c r="C20" s="50"/>
      <c r="D20" s="50"/>
    </row>
    <row r="21" spans="1:4" ht="15">
      <c r="A21" s="50"/>
      <c r="B21" s="50"/>
      <c r="C21" s="50"/>
      <c r="D21" s="50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&amp;L854F3D95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2019-10-23T10:13:49Z</dcterms:modified>
  <cp:category/>
  <cp:version/>
  <cp:contentType/>
  <cp:contentStatus/>
</cp:coreProperties>
</file>